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720" windowHeight="11325" tabRatio="802" activeTab="1"/>
  </bookViews>
  <sheets>
    <sheet name="DANE" sheetId="1" r:id="rId1"/>
    <sheet name="NIERUCHOMOŚCI" sheetId="2" r:id="rId2"/>
    <sheet name="RUCHOMOŚCI" sheetId="3" r:id="rId3"/>
  </sheets>
  <definedNames>
    <definedName name="_xlnm.Print_Area" localSheetId="1">'NIERUCHOMOŚCI'!$A$1:$K$28</definedName>
    <definedName name="_xlnm.Print_Area" localSheetId="2">'RUCHOMOŚCI'!$B$4:$D$33</definedName>
  </definedNames>
  <calcPr fullCalcOnLoad="1"/>
</workbook>
</file>

<file path=xl/sharedStrings.xml><?xml version="1.0" encoding="utf-8"?>
<sst xmlns="http://schemas.openxmlformats.org/spreadsheetml/2006/main" count="129" uniqueCount="77">
  <si>
    <t>Adres</t>
  </si>
  <si>
    <t>RAZEM</t>
  </si>
  <si>
    <t>Rok budowy</t>
  </si>
  <si>
    <t>Nazwa nieruchomości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</si>
  <si>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</si>
  <si>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</si>
  <si>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</si>
  <si>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</si>
  <si>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</si>
  <si>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</si>
  <si>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Liczba kondy-gnacji</t>
  </si>
  <si>
    <t>Konstrukcja wykonana z materiałów drewnianych?</t>
  </si>
  <si>
    <t>Konstrukcja z płyt warstwowych z palnym wypełnieniem?</t>
  </si>
  <si>
    <t>NIERUCHOMOŚCI</t>
  </si>
  <si>
    <t>Inne</t>
  </si>
  <si>
    <t>Lp.</t>
  </si>
  <si>
    <t>NIP</t>
  </si>
  <si>
    <t>REGON</t>
  </si>
  <si>
    <t>PKD</t>
  </si>
  <si>
    <t>ADRES</t>
  </si>
  <si>
    <t>WYKAZ WSZYSTKICH LOKALIZACJI, W KTÓRYCH PROWADZONA JEST DZIAŁALNOŚĆ</t>
  </si>
  <si>
    <t>RODZAJ PROWADZONEJ DZIAŁALNOŚCI</t>
  </si>
  <si>
    <t>Rodzaj użytkowania</t>
  </si>
  <si>
    <t>RAZEM Środki trwałe</t>
  </si>
  <si>
    <t>RAZEM Ruchomości pozostałe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</si>
  <si>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</si>
  <si>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</si>
  <si>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</si>
  <si>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NAZWA:</t>
  </si>
  <si>
    <t>Konstrukcja:  pokrycie dachu (np. dachówka, papa), konstrukcja dachu ( np. drewniana, stalowa), materiał i konstrukcja stropów, materiał i konstrukcja ścian budynku</t>
  </si>
  <si>
    <t>NALEŻY WYBRAĆ RODZAJ WARTOŚCI MIENIA:</t>
  </si>
  <si>
    <t>NALEŻY PODAĆ WYKAZ NIERUCHOMOŚCI:</t>
  </si>
  <si>
    <t xml:space="preserve">Wartość 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</si>
  <si>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</si>
  <si>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</si>
  <si>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</si>
  <si>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</si>
  <si>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 xml:space="preserve">Zapasy wojenne </t>
  </si>
  <si>
    <t>Środki trwałe KŚT VII ( z wyłączeniem pojazdów podlegających ubezpieczeniom komunikacyjnym)</t>
  </si>
  <si>
    <t xml:space="preserve">DANE AKTUALNE </t>
  </si>
  <si>
    <t>Samodzielny Publiczny Zakład Opieki Zdrowotnej Ministerstwa Spraw  Wewnętrznych w Koszalinie</t>
  </si>
  <si>
    <t>75-720 Koszalin, ul. Szpitalna 2</t>
  </si>
  <si>
    <t>669-21-91-946</t>
  </si>
  <si>
    <t>8621Z</t>
  </si>
  <si>
    <t>Słupsk, ul. Lelewela 58 – Przychodnia Nr 2, Zakład Pielęgnacyjno-Opiekuńczy</t>
  </si>
  <si>
    <t>Darłowo, ul. Królowej Jadwigi 26 – gabinet lekarza POZ</t>
  </si>
  <si>
    <t>Drawsko Pomorskie, ul. Chrobrego 4 – gabinet lekarza POZ</t>
  </si>
  <si>
    <t>Polczyn Zdrój, Plac Wolnosci 10 - Przychodnia</t>
  </si>
  <si>
    <t>Słupsk, ul. 3-go Maja 1 – gabinet lekarza POZ</t>
  </si>
  <si>
    <t>Koszalin, ul. Piłsudskiego 92 – gabinet lekarza POZ</t>
  </si>
  <si>
    <t>Koszalin, ul. Szpitalna 2</t>
  </si>
  <si>
    <t>Koszalin Budynek A</t>
  </si>
  <si>
    <t>Koszalin ul. Szpitalna 2</t>
  </si>
  <si>
    <t>WŁASNOŚĆ</t>
  </si>
  <si>
    <t>NIE</t>
  </si>
  <si>
    <t>Koszalin Budynek B</t>
  </si>
  <si>
    <t>Koszalin Budynek C</t>
  </si>
  <si>
    <t>Koszalin budynek S</t>
  </si>
  <si>
    <t>Słupsk Budynek A</t>
  </si>
  <si>
    <t>Słupsk ul. Lelewela 58</t>
  </si>
  <si>
    <t>Słupsk Budynek B</t>
  </si>
  <si>
    <t>Slupsk Garaże</t>
  </si>
  <si>
    <t>Kanalizacja deszczowa w Słupsku</t>
  </si>
  <si>
    <t>Słupsk ul. Lelewela 59</t>
  </si>
  <si>
    <t>Kanalizacja Sanitarna w Słupsku</t>
  </si>
  <si>
    <t>Słupsk ul. Lelewela 60</t>
  </si>
  <si>
    <t>Kompin Stalowy</t>
  </si>
  <si>
    <t xml:space="preserve">lecznicza </t>
  </si>
  <si>
    <t>Drogi, miejsca postojowe i ciągi pieszych</t>
  </si>
  <si>
    <t>Rurociągi sieci rozdzielczej</t>
  </si>
  <si>
    <t>Blacha, drewniana</t>
  </si>
  <si>
    <t>Blachodachówka, drewniana</t>
  </si>
  <si>
    <t>Papa, żelbetowa</t>
  </si>
  <si>
    <t>księgowa brutto</t>
  </si>
  <si>
    <t>Załącznik nr 6 do SIWZ NR 191/09/09/2013/N/Koszalin</t>
  </si>
  <si>
    <r>
      <t xml:space="preserve">Środki obrotowe - np.stany magazynowe, apteczne, środki czystości, opał, materiały eksploatacyjne (maksymalny przewidywany stan dzienny) </t>
    </r>
    <r>
      <rPr>
        <b/>
        <sz val="10"/>
        <rFont val="Calibri"/>
        <family val="2"/>
      </rPr>
      <t>ZERO</t>
    </r>
  </si>
  <si>
    <t xml:space="preserve">Pozostałe wyposażenie (np. mienie niskocenne, inne rejestry)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</si>
</sst>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\-#,##0.00;&quot;-&quot;??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 applyProtection="1">
      <alignment horizontal="right" vertical="center" wrapText="1"/>
      <protection/>
    </xf>
    <xf numFmtId="4" fontId="2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6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0" fontId="4" fillId="36" borderId="14" xfId="0" applyFont="1" applyFill="1" applyBorder="1" applyAlignment="1" applyProtection="1">
      <alignment horizontal="right" vertical="center" wrapText="1"/>
      <protection/>
    </xf>
    <xf numFmtId="0" fontId="5" fillId="36" borderId="13" xfId="0" applyFont="1" applyFill="1" applyBorder="1" applyAlignment="1" applyProtection="1">
      <alignment vertical="center" wrapText="1"/>
      <protection/>
    </xf>
    <xf numFmtId="0" fontId="5" fillId="36" borderId="15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5" borderId="12" xfId="0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6" borderId="14" xfId="0" applyFont="1" applyFill="1" applyBorder="1" applyAlignment="1" applyProtection="1">
      <alignment vertical="center"/>
      <protection/>
    </xf>
    <xf numFmtId="0" fontId="3" fillId="36" borderId="13" xfId="0" applyFont="1" applyFill="1" applyBorder="1" applyAlignment="1" applyProtection="1" quotePrefix="1">
      <alignment vertical="center"/>
      <protection/>
    </xf>
    <xf numFmtId="0" fontId="3" fillId="36" borderId="13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 quotePrefix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right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vertical="center"/>
      <protection locked="0"/>
    </xf>
    <xf numFmtId="0" fontId="3" fillId="37" borderId="12" xfId="0" applyFont="1" applyFill="1" applyBorder="1" applyAlignment="1" applyProtection="1">
      <alignment horizontal="left" vertical="center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 locked="0"/>
    </xf>
    <xf numFmtId="0" fontId="3" fillId="37" borderId="12" xfId="0" applyFont="1" applyFill="1" applyBorder="1" applyAlignment="1" applyProtection="1">
      <alignment horizontal="left" vertical="center" wrapText="1"/>
      <protection locked="0"/>
    </xf>
    <xf numFmtId="4" fontId="3" fillId="37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37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6" borderId="14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6"/>
  <sheetViews>
    <sheetView zoomScalePageLayoutView="0" workbookViewId="0" topLeftCell="A1">
      <selection activeCell="B1" sqref="B1"/>
    </sheetView>
  </sheetViews>
  <sheetFormatPr defaultColWidth="0.37109375" defaultRowHeight="12.75"/>
  <cols>
    <col min="1" max="1" width="4.75390625" style="1" customWidth="1"/>
    <col min="2" max="2" width="49.125" style="1" customWidth="1"/>
    <col min="3" max="3" width="43.375" style="1" customWidth="1"/>
    <col min="4" max="254" width="9.125" style="1" hidden="1" customWidth="1"/>
    <col min="255" max="255" width="11.75390625" style="1" customWidth="1"/>
    <col min="256" max="16384" width="0.37109375" style="1" customWidth="1"/>
  </cols>
  <sheetData>
    <row r="1" ht="12.75">
      <c r="B1" s="1" t="s">
        <v>74</v>
      </c>
    </row>
    <row r="2" spans="2:3" ht="12.75">
      <c r="B2" s="59"/>
      <c r="C2" s="58"/>
    </row>
    <row r="3" spans="2:3" ht="12.75">
      <c r="B3" s="4"/>
      <c r="C3" s="5" t="s">
        <v>39</v>
      </c>
    </row>
    <row r="4" spans="2:3" ht="12.75">
      <c r="B4" s="6" t="s">
        <v>28</v>
      </c>
      <c r="C4" s="49" t="s">
        <v>40</v>
      </c>
    </row>
    <row r="5" spans="2:3" ht="12.75">
      <c r="B5" s="2" t="s">
        <v>19</v>
      </c>
      <c r="C5" s="49" t="s">
        <v>41</v>
      </c>
    </row>
    <row r="6" spans="2:3" ht="12.75">
      <c r="B6" s="2" t="s">
        <v>16</v>
      </c>
      <c r="C6" s="49" t="s">
        <v>42</v>
      </c>
    </row>
    <row r="7" spans="2:3" ht="12.75">
      <c r="B7" s="2" t="s">
        <v>17</v>
      </c>
      <c r="C7" s="50">
        <v>330904973</v>
      </c>
    </row>
    <row r="8" spans="2:3" ht="12.75">
      <c r="B8" s="2" t="s">
        <v>18</v>
      </c>
      <c r="C8" s="49" t="s">
        <v>43</v>
      </c>
    </row>
    <row r="9" spans="2:3" ht="12.75">
      <c r="B9" s="3" t="s">
        <v>21</v>
      </c>
      <c r="C9" s="49" t="s">
        <v>67</v>
      </c>
    </row>
    <row r="10" spans="2:3" ht="12.75">
      <c r="B10" s="60" t="s">
        <v>20</v>
      </c>
      <c r="C10" s="49" t="s">
        <v>50</v>
      </c>
    </row>
    <row r="11" spans="2:3" ht="12.75">
      <c r="B11" s="61"/>
      <c r="C11" s="49" t="s">
        <v>49</v>
      </c>
    </row>
    <row r="12" spans="2:3" ht="12.75">
      <c r="B12" s="62"/>
      <c r="C12" s="49" t="s">
        <v>44</v>
      </c>
    </row>
    <row r="13" spans="2:3" ht="12.75">
      <c r="B13" s="62"/>
      <c r="C13" s="49" t="s">
        <v>48</v>
      </c>
    </row>
    <row r="14" spans="2:3" ht="12.75">
      <c r="B14" s="62"/>
      <c r="C14" s="49" t="s">
        <v>45</v>
      </c>
    </row>
    <row r="15" spans="2:3" ht="12.75">
      <c r="B15" s="62"/>
      <c r="C15" s="49" t="s">
        <v>46</v>
      </c>
    </row>
    <row r="16" spans="2:3" ht="12.75">
      <c r="B16" s="63"/>
      <c r="C16" s="49" t="s">
        <v>47</v>
      </c>
    </row>
  </sheetData>
  <sheetProtection/>
  <mergeCells count="1">
    <mergeCell ref="B10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8"/>
  <sheetViews>
    <sheetView showGridLines="0" tabSelected="1" view="pageBreakPreview" zoomScale="106" zoomScaleSheetLayoutView="106" workbookViewId="0" topLeftCell="A13">
      <selection activeCell="H19" sqref="H19"/>
    </sheetView>
  </sheetViews>
  <sheetFormatPr defaultColWidth="0" defaultRowHeight="12.75"/>
  <cols>
    <col min="1" max="1" width="3.25390625" style="18" customWidth="1"/>
    <col min="2" max="2" width="7.375" style="18" customWidth="1"/>
    <col min="3" max="3" width="19.00390625" style="18" customWidth="1"/>
    <col min="4" max="4" width="16.25390625" style="18" customWidth="1"/>
    <col min="5" max="5" width="13.625" style="18" customWidth="1"/>
    <col min="6" max="6" width="9.375" style="18" customWidth="1"/>
    <col min="7" max="7" width="8.875" style="18" customWidth="1"/>
    <col min="8" max="8" width="12.875" style="18" customWidth="1"/>
    <col min="9" max="9" width="13.75390625" style="18" customWidth="1"/>
    <col min="10" max="10" width="18.00390625" style="18" customWidth="1"/>
    <col min="11" max="11" width="12.75390625" style="18" customWidth="1"/>
    <col min="12" max="12" width="10.25390625" style="18" customWidth="1"/>
    <col min="13" max="14" width="0" style="18" hidden="1" customWidth="1"/>
    <col min="15" max="16384" width="9.125" style="18" hidden="1" customWidth="1"/>
  </cols>
  <sheetData>
    <row r="1" spans="2:10" s="23" customFormat="1" ht="24" customHeight="1">
      <c r="B1" s="38"/>
      <c r="C1" s="39"/>
      <c r="D1" s="40"/>
      <c r="E1" s="40"/>
      <c r="F1" s="17" t="s">
        <v>13</v>
      </c>
      <c r="G1" s="40"/>
      <c r="H1" s="40"/>
      <c r="I1" s="40"/>
      <c r="J1" s="40"/>
    </row>
    <row r="2" spans="2:10" s="23" customFormat="1" ht="26.25" customHeight="1">
      <c r="B2" s="71" t="s">
        <v>74</v>
      </c>
      <c r="C2" s="72"/>
      <c r="D2" s="72"/>
      <c r="E2" s="72"/>
      <c r="F2" s="72"/>
      <c r="G2" s="72"/>
      <c r="H2" s="72"/>
      <c r="I2" s="72"/>
      <c r="J2" s="72"/>
    </row>
    <row r="3" s="23" customFormat="1" ht="18.75" customHeight="1">
      <c r="B3" s="41"/>
    </row>
    <row r="4" s="23" customFormat="1" ht="14.25" customHeight="1">
      <c r="B4" s="41"/>
    </row>
    <row r="5" s="23" customFormat="1" ht="14.25" customHeight="1">
      <c r="B5" s="41"/>
    </row>
    <row r="6" spans="2:12" ht="12.75">
      <c r="B6" s="19" t="s">
        <v>30</v>
      </c>
      <c r="C6" s="21"/>
      <c r="D6" s="21"/>
      <c r="E6" s="21"/>
      <c r="F6" s="21"/>
      <c r="G6" s="9"/>
      <c r="H6" s="10"/>
      <c r="I6" s="9"/>
      <c r="J6" s="9"/>
      <c r="K6" s="21"/>
      <c r="L6" s="21"/>
    </row>
    <row r="7" spans="2:12" ht="12.75">
      <c r="B7" s="64"/>
      <c r="C7" s="64"/>
      <c r="D7" s="64"/>
      <c r="E7" s="64"/>
      <c r="F7" s="64"/>
      <c r="G7" s="64"/>
      <c r="H7" s="10"/>
      <c r="I7" s="9"/>
      <c r="J7" s="9"/>
      <c r="K7" s="21"/>
      <c r="L7" s="21"/>
    </row>
    <row r="8" spans="2:12" ht="12.75">
      <c r="B8" s="65" t="s">
        <v>27</v>
      </c>
      <c r="C8" s="66"/>
      <c r="D8" s="21"/>
      <c r="E8" s="21"/>
      <c r="F8" s="21"/>
      <c r="G8" s="9"/>
      <c r="H8" s="10"/>
      <c r="I8" s="9"/>
      <c r="J8" s="9"/>
      <c r="K8" s="21"/>
      <c r="L8" s="21"/>
    </row>
    <row r="9" spans="2:12" ht="12.75">
      <c r="B9" s="67" t="s">
        <v>73</v>
      </c>
      <c r="C9" s="68"/>
      <c r="D9" s="21"/>
      <c r="E9" s="21"/>
      <c r="F9" s="21"/>
      <c r="G9" s="9"/>
      <c r="H9" s="10"/>
      <c r="I9" s="9"/>
      <c r="J9" s="9"/>
      <c r="K9" s="11"/>
      <c r="L9" s="21"/>
    </row>
    <row r="10" spans="2:12" ht="12.75">
      <c r="B10" s="42"/>
      <c r="C10" s="42"/>
      <c r="D10" s="21"/>
      <c r="E10" s="21"/>
      <c r="F10" s="21"/>
      <c r="G10" s="9"/>
      <c r="H10" s="10"/>
      <c r="I10" s="9"/>
      <c r="J10" s="9"/>
      <c r="K10" s="11"/>
      <c r="L10" s="21"/>
    </row>
    <row r="11" spans="2:12" ht="12.75">
      <c r="B11" s="22" t="s">
        <v>31</v>
      </c>
      <c r="C11" s="42"/>
      <c r="D11" s="21"/>
      <c r="E11" s="21"/>
      <c r="F11" s="21"/>
      <c r="G11" s="9"/>
      <c r="H11" s="10"/>
      <c r="I11" s="9"/>
      <c r="J11" s="9"/>
      <c r="K11" s="11"/>
      <c r="L11" s="21"/>
    </row>
    <row r="12" spans="2:12" ht="12.75">
      <c r="B12" s="21"/>
      <c r="C12" s="12"/>
      <c r="D12" s="10"/>
      <c r="E12" s="21"/>
      <c r="F12" s="21"/>
      <c r="G12" s="9"/>
      <c r="H12" s="10"/>
      <c r="I12" s="9"/>
      <c r="J12" s="9"/>
      <c r="K12" s="11"/>
      <c r="L12" s="21"/>
    </row>
    <row r="13" spans="2:12" ht="114.75">
      <c r="B13" s="13" t="s">
        <v>15</v>
      </c>
      <c r="C13" s="13" t="s">
        <v>3</v>
      </c>
      <c r="D13" s="13" t="s">
        <v>0</v>
      </c>
      <c r="E13" s="13" t="s">
        <v>22</v>
      </c>
      <c r="F13" s="13" t="s">
        <v>2</v>
      </c>
      <c r="G13" s="13" t="s">
        <v>10</v>
      </c>
      <c r="H13" s="13" t="s">
        <v>11</v>
      </c>
      <c r="I13" s="13" t="s">
        <v>12</v>
      </c>
      <c r="J13" s="13" t="s">
        <v>29</v>
      </c>
      <c r="K13" s="51" t="s">
        <v>32</v>
      </c>
      <c r="L13" s="11"/>
    </row>
    <row r="14" spans="2:12" ht="12.75">
      <c r="B14" s="24"/>
      <c r="C14" s="69" t="s">
        <v>1</v>
      </c>
      <c r="D14" s="70"/>
      <c r="E14" s="43"/>
      <c r="F14" s="44"/>
      <c r="G14" s="45"/>
      <c r="H14" s="46"/>
      <c r="I14" s="45"/>
      <c r="J14" s="45"/>
      <c r="K14" s="7">
        <f>SUM(K15:K999)</f>
        <v>15952405.660000002</v>
      </c>
      <c r="L14" s="21"/>
    </row>
    <row r="15" spans="2:12" ht="25.5">
      <c r="B15" s="15">
        <v>1</v>
      </c>
      <c r="C15" s="14" t="s">
        <v>51</v>
      </c>
      <c r="D15" s="14" t="s">
        <v>52</v>
      </c>
      <c r="E15" s="14" t="s">
        <v>53</v>
      </c>
      <c r="F15" s="15">
        <v>1896</v>
      </c>
      <c r="G15" s="15">
        <v>4</v>
      </c>
      <c r="H15" s="15" t="s">
        <v>54</v>
      </c>
      <c r="I15" s="15" t="s">
        <v>54</v>
      </c>
      <c r="J15" s="52" t="s">
        <v>70</v>
      </c>
      <c r="K15" s="54">
        <v>2997251.02</v>
      </c>
      <c r="L15" s="47"/>
    </row>
    <row r="16" spans="2:12" ht="25.5">
      <c r="B16" s="15">
        <v>2</v>
      </c>
      <c r="C16" s="14" t="s">
        <v>55</v>
      </c>
      <c r="D16" s="14" t="s">
        <v>52</v>
      </c>
      <c r="E16" s="14" t="s">
        <v>53</v>
      </c>
      <c r="F16" s="15">
        <v>1987</v>
      </c>
      <c r="G16" s="16">
        <v>3</v>
      </c>
      <c r="H16" s="16" t="s">
        <v>54</v>
      </c>
      <c r="I16" s="16" t="s">
        <v>54</v>
      </c>
      <c r="J16" s="52" t="s">
        <v>72</v>
      </c>
      <c r="K16" s="54">
        <v>494932.63</v>
      </c>
      <c r="L16" s="47"/>
    </row>
    <row r="17" spans="2:12" ht="25.5">
      <c r="B17" s="15">
        <v>3</v>
      </c>
      <c r="C17" s="14" t="s">
        <v>56</v>
      </c>
      <c r="D17" s="14" t="s">
        <v>52</v>
      </c>
      <c r="E17" s="14" t="s">
        <v>53</v>
      </c>
      <c r="F17" s="15">
        <v>1987</v>
      </c>
      <c r="G17" s="16">
        <v>5</v>
      </c>
      <c r="H17" s="16" t="s">
        <v>54</v>
      </c>
      <c r="I17" s="15" t="s">
        <v>54</v>
      </c>
      <c r="J17" s="52" t="s">
        <v>72</v>
      </c>
      <c r="K17" s="54">
        <v>4550111.27</v>
      </c>
      <c r="L17" s="47"/>
    </row>
    <row r="18" spans="2:12" ht="25.5">
      <c r="B18" s="15">
        <v>4</v>
      </c>
      <c r="C18" s="14" t="s">
        <v>57</v>
      </c>
      <c r="D18" s="14" t="s">
        <v>52</v>
      </c>
      <c r="E18" s="14" t="s">
        <v>53</v>
      </c>
      <c r="F18" s="15">
        <v>1987</v>
      </c>
      <c r="G18" s="16">
        <v>1</v>
      </c>
      <c r="H18" s="16" t="s">
        <v>54</v>
      </c>
      <c r="I18" s="16" t="s">
        <v>54</v>
      </c>
      <c r="J18" s="52" t="s">
        <v>72</v>
      </c>
      <c r="K18" s="54">
        <v>616242.57</v>
      </c>
      <c r="L18" s="47"/>
    </row>
    <row r="19" spans="2:12" ht="25.5">
      <c r="B19" s="15">
        <v>5</v>
      </c>
      <c r="C19" s="14" t="s">
        <v>58</v>
      </c>
      <c r="D19" s="14" t="s">
        <v>59</v>
      </c>
      <c r="E19" s="14" t="s">
        <v>53</v>
      </c>
      <c r="F19" s="15">
        <v>1926</v>
      </c>
      <c r="G19" s="16">
        <v>4</v>
      </c>
      <c r="H19" s="16" t="s">
        <v>54</v>
      </c>
      <c r="I19" s="15" t="s">
        <v>54</v>
      </c>
      <c r="J19" s="52" t="s">
        <v>71</v>
      </c>
      <c r="K19" s="54">
        <v>4723958.88</v>
      </c>
      <c r="L19" s="47"/>
    </row>
    <row r="20" spans="2:12" ht="25.5">
      <c r="B20" s="15">
        <v>6</v>
      </c>
      <c r="C20" s="14" t="s">
        <v>60</v>
      </c>
      <c r="D20" s="14" t="s">
        <v>59</v>
      </c>
      <c r="E20" s="14" t="s">
        <v>53</v>
      </c>
      <c r="F20" s="15">
        <v>2008</v>
      </c>
      <c r="G20" s="15">
        <v>1</v>
      </c>
      <c r="H20" s="16" t="s">
        <v>54</v>
      </c>
      <c r="I20" s="16" t="s">
        <v>54</v>
      </c>
      <c r="J20" s="55" t="s">
        <v>71</v>
      </c>
      <c r="K20" s="54">
        <v>1318272.49</v>
      </c>
      <c r="L20" s="47"/>
    </row>
    <row r="21" spans="2:12" ht="25.5">
      <c r="B21" s="15">
        <v>7</v>
      </c>
      <c r="C21" s="14" t="s">
        <v>61</v>
      </c>
      <c r="D21" s="14" t="s">
        <v>59</v>
      </c>
      <c r="E21" s="14" t="s">
        <v>53</v>
      </c>
      <c r="F21" s="15">
        <v>1976</v>
      </c>
      <c r="G21" s="15">
        <v>1</v>
      </c>
      <c r="H21" s="16" t="s">
        <v>54</v>
      </c>
      <c r="I21" s="15" t="s">
        <v>54</v>
      </c>
      <c r="J21" s="52" t="s">
        <v>72</v>
      </c>
      <c r="K21" s="54">
        <v>18733.67</v>
      </c>
      <c r="L21" s="47"/>
    </row>
    <row r="22" spans="2:12" ht="25.5">
      <c r="B22" s="15">
        <v>8</v>
      </c>
      <c r="C22" s="14" t="s">
        <v>62</v>
      </c>
      <c r="D22" s="14" t="s">
        <v>63</v>
      </c>
      <c r="E22" s="14" t="s">
        <v>53</v>
      </c>
      <c r="F22" s="15">
        <v>2008</v>
      </c>
      <c r="G22" s="16">
        <v>0</v>
      </c>
      <c r="H22" s="16" t="s">
        <v>54</v>
      </c>
      <c r="I22" s="15" t="s">
        <v>54</v>
      </c>
      <c r="J22" s="55"/>
      <c r="K22" s="54">
        <v>98520.13</v>
      </c>
      <c r="L22" s="47"/>
    </row>
    <row r="23" spans="2:12" ht="25.5">
      <c r="B23" s="15">
        <v>9</v>
      </c>
      <c r="C23" s="14" t="s">
        <v>64</v>
      </c>
      <c r="D23" s="14" t="s">
        <v>65</v>
      </c>
      <c r="E23" s="14" t="s">
        <v>53</v>
      </c>
      <c r="F23" s="15">
        <v>2008</v>
      </c>
      <c r="G23" s="16">
        <v>0</v>
      </c>
      <c r="H23" s="16" t="s">
        <v>54</v>
      </c>
      <c r="I23" s="16" t="s">
        <v>54</v>
      </c>
      <c r="J23" s="55"/>
      <c r="K23" s="54">
        <v>5131.58</v>
      </c>
      <c r="L23" s="47"/>
    </row>
    <row r="24" spans="2:12" ht="25.5">
      <c r="B24" s="48">
        <v>10</v>
      </c>
      <c r="C24" s="14" t="s">
        <v>66</v>
      </c>
      <c r="D24" s="14" t="s">
        <v>52</v>
      </c>
      <c r="E24" s="14" t="s">
        <v>53</v>
      </c>
      <c r="F24" s="15">
        <v>2010</v>
      </c>
      <c r="G24" s="16">
        <v>0</v>
      </c>
      <c r="H24" s="16" t="s">
        <v>54</v>
      </c>
      <c r="I24" s="15" t="s">
        <v>54</v>
      </c>
      <c r="J24" s="52"/>
      <c r="K24" s="54">
        <v>58000</v>
      </c>
      <c r="L24" s="47"/>
    </row>
    <row r="25" spans="2:12" ht="38.25">
      <c r="B25" s="52">
        <v>11</v>
      </c>
      <c r="C25" s="53" t="s">
        <v>68</v>
      </c>
      <c r="D25" s="53" t="s">
        <v>52</v>
      </c>
      <c r="E25" s="53" t="s">
        <v>53</v>
      </c>
      <c r="F25" s="52">
        <v>2012</v>
      </c>
      <c r="G25" s="52">
        <v>0</v>
      </c>
      <c r="H25" s="52" t="s">
        <v>54</v>
      </c>
      <c r="I25" s="52" t="s">
        <v>54</v>
      </c>
      <c r="J25" s="52"/>
      <c r="K25" s="54">
        <v>648106.42</v>
      </c>
      <c r="L25" s="47"/>
    </row>
    <row r="26" spans="2:12" ht="25.5">
      <c r="B26" s="52">
        <v>12</v>
      </c>
      <c r="C26" s="53" t="s">
        <v>69</v>
      </c>
      <c r="D26" s="53" t="s">
        <v>52</v>
      </c>
      <c r="E26" s="53" t="s">
        <v>53</v>
      </c>
      <c r="F26" s="52">
        <v>2010</v>
      </c>
      <c r="G26" s="55">
        <v>0</v>
      </c>
      <c r="H26" s="52" t="s">
        <v>54</v>
      </c>
      <c r="I26" s="55" t="s">
        <v>54</v>
      </c>
      <c r="J26" s="55"/>
      <c r="K26" s="54">
        <v>423145</v>
      </c>
      <c r="L26" s="47"/>
    </row>
    <row r="28" ht="12.75">
      <c r="C28" s="19"/>
    </row>
  </sheetData>
  <sheetProtection/>
  <mergeCells count="5">
    <mergeCell ref="B7:G7"/>
    <mergeCell ref="B8:C8"/>
    <mergeCell ref="B9:C9"/>
    <mergeCell ref="C14:D14"/>
    <mergeCell ref="B2:J2"/>
  </mergeCells>
  <dataValidations count="5">
    <dataValidation type="list" allowBlank="1" showInputMessage="1" showErrorMessage="1" sqref="D12 B9:C9">
      <formula1>"księgowa brutto, odtworzeniowa"</formula1>
    </dataValidation>
    <dataValidation type="list" allowBlank="1" showInputMessage="1" showErrorMessage="1" sqref="E15:E26">
      <formula1>"WŁASNOŚĆ, NAJEM, DZIERŻAWA, BEZPŁATNE UŻYTKOWANIE, INNE"</formula1>
    </dataValidation>
    <dataValidation type="list" allowBlank="1" showInputMessage="1" showErrorMessage="1" sqref="H15:H26">
      <formula1>"TAK, TAK ZABEZPIECZONYCH OGNIOODPORNIE, NIE"</formula1>
    </dataValidation>
    <dataValidation type="list" allowBlank="1" showInputMessage="1" showErrorMessage="1" sqref="I15:I26">
      <formula1>"TAK, NIE"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14:K26">
      <formula1>0</formula1>
    </dataValidation>
  </dataValidations>
  <printOptions horizontalCentered="1" verticalCentered="1"/>
  <pageMargins left="0" right="0" top="0" bottom="0" header="0.11811023622047245" footer="0.11811023622047245"/>
  <pageSetup horizontalDpi="600" verticalDpi="600" orientation="landscape" paperSize="9" scale="87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55"/>
  <sheetViews>
    <sheetView view="pageBreakPreview" zoomScale="98" zoomScaleSheetLayoutView="98" zoomScalePageLayoutView="0" workbookViewId="0" topLeftCell="A1">
      <selection activeCell="C32" sqref="C32"/>
    </sheetView>
  </sheetViews>
  <sheetFormatPr defaultColWidth="0" defaultRowHeight="15" customHeight="1"/>
  <cols>
    <col min="1" max="1" width="4.75390625" style="21" customWidth="1"/>
    <col min="2" max="2" width="44.75390625" style="21" customWidth="1"/>
    <col min="3" max="3" width="13.75390625" style="21" customWidth="1"/>
    <col min="4" max="4" width="25.00390625" style="21" customWidth="1"/>
    <col min="5" max="10" width="0" style="21" hidden="1" customWidth="1"/>
    <col min="11" max="16384" width="9.125" style="21" hidden="1" customWidth="1"/>
  </cols>
  <sheetData>
    <row r="1" spans="2:4" ht="15" customHeight="1">
      <c r="B1" s="27" t="s">
        <v>36</v>
      </c>
      <c r="C1" s="28"/>
      <c r="D1" s="29"/>
    </row>
    <row r="3" ht="15" customHeight="1">
      <c r="B3" s="1" t="s">
        <v>74</v>
      </c>
    </row>
    <row r="4" ht="15" customHeight="1">
      <c r="B4" s="30"/>
    </row>
    <row r="5" ht="15" customHeight="1">
      <c r="B5" s="30"/>
    </row>
    <row r="6" ht="15" customHeight="1">
      <c r="B6" s="30"/>
    </row>
    <row r="7" ht="15" customHeight="1">
      <c r="B7" s="19" t="s">
        <v>30</v>
      </c>
    </row>
    <row r="8" spans="2:3" ht="15" customHeight="1">
      <c r="B8" s="31"/>
      <c r="C8" s="31"/>
    </row>
    <row r="9" ht="15" customHeight="1">
      <c r="B9" s="20" t="s">
        <v>27</v>
      </c>
    </row>
    <row r="10" ht="15" customHeight="1">
      <c r="B10" s="15" t="s">
        <v>73</v>
      </c>
    </row>
    <row r="11" spans="2:3" ht="15" customHeight="1">
      <c r="B11" s="12"/>
      <c r="C11" s="10"/>
    </row>
    <row r="12" spans="2:3" ht="12.75">
      <c r="B12" s="13" t="s">
        <v>4</v>
      </c>
      <c r="C12" s="51" t="s">
        <v>32</v>
      </c>
    </row>
    <row r="13" spans="2:3" ht="15" customHeight="1">
      <c r="B13" s="32" t="s">
        <v>33</v>
      </c>
      <c r="C13" s="7">
        <f>C14+C21</f>
        <v>11728295.620000001</v>
      </c>
    </row>
    <row r="14" spans="2:3" ht="15" customHeight="1">
      <c r="B14" s="33" t="s">
        <v>23</v>
      </c>
      <c r="C14" s="8">
        <f>SUM(C15:C20)</f>
        <v>10886085.23</v>
      </c>
    </row>
    <row r="15" spans="2:3" ht="15" customHeight="1">
      <c r="B15" s="34" t="s">
        <v>5</v>
      </c>
      <c r="C15" s="54">
        <v>263729.13</v>
      </c>
    </row>
    <row r="16" spans="2:3" ht="15" customHeight="1">
      <c r="B16" s="34" t="s">
        <v>6</v>
      </c>
      <c r="C16" s="54">
        <v>745576</v>
      </c>
    </row>
    <row r="17" spans="2:3" ht="15" customHeight="1">
      <c r="B17" s="34" t="s">
        <v>7</v>
      </c>
      <c r="C17" s="54">
        <v>2986.07</v>
      </c>
    </row>
    <row r="18" spans="2:3" ht="15" customHeight="1">
      <c r="B18" s="34" t="s">
        <v>8</v>
      </c>
      <c r="C18" s="54">
        <v>1185366.02</v>
      </c>
    </row>
    <row r="19" spans="2:3" ht="24.75" customHeight="1">
      <c r="B19" s="34" t="s">
        <v>38</v>
      </c>
      <c r="C19" s="54">
        <v>26598.11</v>
      </c>
    </row>
    <row r="20" spans="2:3" ht="15" customHeight="1">
      <c r="B20" s="35" t="s">
        <v>9</v>
      </c>
      <c r="C20" s="56">
        <v>8661829.9</v>
      </c>
    </row>
    <row r="21" spans="2:3" ht="15" customHeight="1">
      <c r="B21" s="33" t="s">
        <v>24</v>
      </c>
      <c r="C21" s="8">
        <f>SUM(C22:C29)</f>
        <v>842210.39</v>
      </c>
    </row>
    <row r="22" spans="2:3" ht="25.5">
      <c r="B22" s="36" t="s">
        <v>76</v>
      </c>
      <c r="C22" s="57">
        <v>787210.39</v>
      </c>
    </row>
    <row r="23" spans="2:3" ht="25.5">
      <c r="B23" s="34" t="s">
        <v>25</v>
      </c>
      <c r="C23" s="54">
        <v>0</v>
      </c>
    </row>
    <row r="24" spans="2:3" ht="25.5">
      <c r="B24" s="34" t="s">
        <v>26</v>
      </c>
      <c r="C24" s="54">
        <v>0</v>
      </c>
    </row>
    <row r="25" spans="2:3" ht="38.25">
      <c r="B25" s="34" t="s">
        <v>35</v>
      </c>
      <c r="C25" s="54">
        <v>0</v>
      </c>
    </row>
    <row r="26" spans="2:3" ht="38.25">
      <c r="B26" s="34" t="s">
        <v>75</v>
      </c>
      <c r="C26" s="54">
        <v>25000</v>
      </c>
    </row>
    <row r="27" spans="2:3" ht="25.5" customHeight="1">
      <c r="B27" s="34" t="s">
        <v>34</v>
      </c>
      <c r="C27" s="54">
        <v>10000</v>
      </c>
    </row>
    <row r="28" spans="2:3" ht="15" customHeight="1">
      <c r="B28" s="34" t="s">
        <v>37</v>
      </c>
      <c r="C28" s="54">
        <v>0</v>
      </c>
    </row>
    <row r="29" spans="2:3" ht="15" customHeight="1">
      <c r="B29" s="34" t="s">
        <v>14</v>
      </c>
      <c r="C29" s="54">
        <v>20000</v>
      </c>
    </row>
    <row r="30" ht="15" customHeight="1">
      <c r="C30" s="37"/>
    </row>
    <row r="32" spans="2:6" s="25" customFormat="1" ht="15" customHeight="1">
      <c r="B32" s="19"/>
      <c r="C32" s="21"/>
      <c r="D32" s="19"/>
      <c r="E32" s="26"/>
      <c r="F32" s="26"/>
    </row>
    <row r="33" ht="15" customHeight="1">
      <c r="C33" s="11"/>
    </row>
    <row r="34" ht="15" customHeight="1">
      <c r="C34" s="19"/>
    </row>
    <row r="39" ht="15" customHeight="1">
      <c r="B39" s="11"/>
    </row>
    <row r="43" ht="15" customHeight="1">
      <c r="B43" s="11"/>
    </row>
    <row r="44" ht="15" customHeight="1">
      <c r="C44" s="11"/>
    </row>
    <row r="45" ht="15" customHeight="1">
      <c r="B45" s="11"/>
    </row>
    <row r="46" ht="15" customHeight="1">
      <c r="B46" s="11"/>
    </row>
    <row r="48" ht="15" customHeight="1">
      <c r="C48" s="11"/>
    </row>
    <row r="50" spans="2:3" ht="15" customHeight="1">
      <c r="B50" s="10"/>
      <c r="C50" s="11"/>
    </row>
    <row r="51" ht="15" customHeight="1">
      <c r="C51" s="11"/>
    </row>
    <row r="55" ht="15" customHeight="1">
      <c r="C55" s="10"/>
    </row>
  </sheetData>
  <sheetProtection/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13:C30">
      <formula1>0</formula1>
    </dataValidation>
    <dataValidation type="list" allowBlank="1" showInputMessage="1" showErrorMessage="1" sqref="B10 C11">
      <formula1>"księgowa brutto, odtworzeniowa"</formula1>
    </dataValidation>
  </dataValidations>
  <printOptions horizontalCentered="1" verticalCentered="1"/>
  <pageMargins left="0" right="0" top="0" bottom="0" header="0.5118110236220472" footer="0.5118110236220472"/>
  <pageSetup horizontalDpi="300" verticalDpi="300" orientation="landscape" paperSize="9" r:id="rId1"/>
  <ignoredErrors>
    <ignoredError sqref="C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Karolina Okoń</cp:lastModifiedBy>
  <cp:lastPrinted>2013-08-26T10:42:49Z</cp:lastPrinted>
  <dcterms:created xsi:type="dcterms:W3CDTF">1997-02-26T13:46:56Z</dcterms:created>
  <dcterms:modified xsi:type="dcterms:W3CDTF">2013-09-13T12:16:58Z</dcterms:modified>
  <cp:category>Ankieta</cp:category>
  <cp:version/>
  <cp:contentType/>
  <cp:contentStatus/>
</cp:coreProperties>
</file>